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23715" windowHeight="8955" firstSheet="1" activeTab="1"/>
  </bookViews>
  <sheets>
    <sheet name="2019年度地方政府债务限额、余额决算数" sheetId="1" r:id="rId1"/>
    <sheet name="2019年度债券发行还本付息决算数" sheetId="6" r:id="rId2"/>
  </sheets>
  <calcPr calcId="144525" iterate="1" concurrentCalc="0"/>
</workbook>
</file>

<file path=xl/calcChain.xml><?xml version="1.0" encoding="utf-8"?>
<calcChain xmlns="http://schemas.openxmlformats.org/spreadsheetml/2006/main">
  <c r="H8" i="6" l="1"/>
  <c r="C8" i="6"/>
  <c r="B8" i="6"/>
  <c r="H7" i="6"/>
  <c r="C7" i="6"/>
  <c r="B7" i="6"/>
  <c r="H6" i="6"/>
  <c r="C6" i="6"/>
  <c r="B6" i="6"/>
  <c r="J11" i="1"/>
  <c r="I11" i="1"/>
  <c r="H11" i="1"/>
  <c r="G11" i="1"/>
  <c r="F11" i="1"/>
  <c r="E11" i="1"/>
  <c r="D11" i="1"/>
  <c r="C11" i="1"/>
  <c r="B11" i="1"/>
  <c r="H10" i="1"/>
  <c r="C10" i="1"/>
  <c r="B10" i="1"/>
  <c r="H9" i="1"/>
  <c r="C9" i="1"/>
  <c r="B9" i="1"/>
  <c r="H8" i="1"/>
  <c r="C8" i="1"/>
  <c r="B8" i="1"/>
  <c r="B7" i="1"/>
  <c r="H6" i="1"/>
  <c r="C6" i="1"/>
  <c r="B6" i="1"/>
</calcChain>
</file>

<file path=xl/sharedStrings.xml><?xml version="1.0" encoding="utf-8"?>
<sst xmlns="http://schemas.openxmlformats.org/spreadsheetml/2006/main" count="37" uniqueCount="21">
  <si>
    <t>单位:万元</t>
  </si>
  <si>
    <t>项目</t>
  </si>
  <si>
    <t>合计</t>
  </si>
  <si>
    <t>一般债务</t>
  </si>
  <si>
    <t>专项债务</t>
  </si>
  <si>
    <t>小计</t>
  </si>
  <si>
    <t>一般债券</t>
  </si>
  <si>
    <t>向外国政府借款</t>
  </si>
  <si>
    <t>向国际组织借款</t>
  </si>
  <si>
    <t>其他一般债务</t>
  </si>
  <si>
    <t>专项债券</t>
  </si>
  <si>
    <t>其他专项债务</t>
  </si>
  <si>
    <t>上年末地方政府债务余额</t>
  </si>
  <si>
    <t>本年地方政府债务余额限额(预算数)</t>
  </si>
  <si>
    <t>本年地方政府债务(转贷)收入</t>
  </si>
  <si>
    <t>本年地方政府债务还本支出</t>
  </si>
  <si>
    <t>本年采用其他方式化解的债务本金</t>
  </si>
  <si>
    <t>年末地方政府债务余额</t>
  </si>
  <si>
    <t>本年地方政府债务付息支出</t>
    <phoneticPr fontId="2" type="noConversion"/>
  </si>
  <si>
    <t>2019年度梁子湖区地方政府债券发行还本付息决算数</t>
    <phoneticPr fontId="2" type="noConversion"/>
  </si>
  <si>
    <t>2019年度梁子湖区地方政府债务限额、余额情况表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</si>
</sst>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b/>
      <sz val="18"/>
      <name val="宋体"/>
      <charset val="134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8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24"/>
      </patternFill>
    </fill>
    <fill>
      <patternFill patternType="solid">
        <fgColor indexed="4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 applyAlignment="1"/>
    <xf numFmtId="0" fontId="4" fillId="2" borderId="1" xfId="0" applyNumberFormat="1" applyFont="1" applyFill="1" applyBorder="1" applyAlignment="1" applyProtection="1">
      <alignment vertical="center"/>
    </xf>
    <xf numFmtId="3" fontId="4" fillId="3" borderId="1" xfId="0" applyNumberFormat="1" applyFont="1" applyFill="1" applyBorder="1" applyAlignment="1" applyProtection="1">
      <alignment horizontal="right" vertical="center"/>
    </xf>
    <xf numFmtId="3" fontId="4" fillId="4" borderId="1" xfId="0" applyNumberFormat="1" applyFont="1" applyFill="1" applyBorder="1" applyAlignment="1" applyProtection="1">
      <alignment horizontal="right" vertical="center"/>
    </xf>
    <xf numFmtId="3" fontId="4" fillId="5" borderId="1" xfId="0" applyNumberFormat="1" applyFont="1" applyFill="1" applyBorder="1" applyAlignment="1" applyProtection="1">
      <alignment horizontal="right" vertical="center"/>
    </xf>
    <xf numFmtId="0" fontId="4" fillId="2" borderId="1" xfId="0" applyNumberFormat="1" applyFont="1" applyFill="1" applyBorder="1" applyAlignment="1" applyProtection="1">
      <alignment horizontal="right" vertical="center"/>
    </xf>
    <xf numFmtId="0" fontId="0" fillId="0" borderId="0" xfId="0" applyAlignment="1"/>
    <xf numFmtId="0" fontId="5" fillId="2" borderId="2" xfId="0" applyNumberFormat="1" applyFont="1" applyFill="1" applyBorder="1" applyAlignment="1" applyProtection="1">
      <alignment horizontal="center" vertical="center"/>
    </xf>
    <xf numFmtId="0" fontId="5" fillId="2" borderId="2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4" fillId="0" borderId="0" xfId="0" applyNumberFormat="1" applyFont="1" applyFill="1" applyAlignment="1" applyProtection="1">
      <alignment horizontal="right" vertical="center"/>
    </xf>
    <xf numFmtId="0" fontId="5" fillId="2" borderId="1" xfId="0" applyNumberFormat="1" applyFont="1" applyFill="1" applyBorder="1" applyAlignment="1" applyProtection="1">
      <alignment horizontal="center" vertical="center"/>
    </xf>
    <xf numFmtId="0" fontId="5" fillId="2" borderId="2" xfId="0" applyNumberFormat="1" applyFont="1" applyFill="1" applyBorder="1" applyAlignment="1" applyProtection="1">
      <alignment horizontal="center" vertical="center"/>
    </xf>
    <xf numFmtId="0" fontId="6" fillId="0" borderId="0" xfId="0" applyNumberFormat="1" applyFont="1" applyFill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K15" sqref="K15"/>
    </sheetView>
  </sheetViews>
  <sheetFormatPr defaultColWidth="9.125" defaultRowHeight="14.25" x14ac:dyDescent="0.15"/>
  <cols>
    <col min="1" max="1" width="33.5" style="1" customWidth="1"/>
    <col min="2" max="10" width="14.75" style="1" customWidth="1"/>
    <col min="11" max="256" width="9.125" style="7" customWidth="1"/>
    <col min="257" max="257" width="33.5" style="7" customWidth="1"/>
    <col min="258" max="266" width="14.75" style="7" customWidth="1"/>
    <col min="267" max="512" width="9.125" style="7" customWidth="1"/>
    <col min="513" max="513" width="33.5" style="7" customWidth="1"/>
    <col min="514" max="522" width="14.75" style="7" customWidth="1"/>
    <col min="523" max="768" width="9.125" style="7" customWidth="1"/>
    <col min="769" max="769" width="33.5" style="7" customWidth="1"/>
    <col min="770" max="778" width="14.75" style="7" customWidth="1"/>
    <col min="779" max="1024" width="9.125" style="7" customWidth="1"/>
    <col min="1025" max="1025" width="33.5" style="7" customWidth="1"/>
    <col min="1026" max="1034" width="14.75" style="7" customWidth="1"/>
    <col min="1035" max="1280" width="9.125" style="7" customWidth="1"/>
    <col min="1281" max="1281" width="33.5" style="7" customWidth="1"/>
    <col min="1282" max="1290" width="14.75" style="7" customWidth="1"/>
    <col min="1291" max="1536" width="9.125" style="7" customWidth="1"/>
    <col min="1537" max="1537" width="33.5" style="7" customWidth="1"/>
    <col min="1538" max="1546" width="14.75" style="7" customWidth="1"/>
    <col min="1547" max="1792" width="9.125" style="7" customWidth="1"/>
    <col min="1793" max="1793" width="33.5" style="7" customWidth="1"/>
    <col min="1794" max="1802" width="14.75" style="7" customWidth="1"/>
    <col min="1803" max="2048" width="9.125" style="7" customWidth="1"/>
    <col min="2049" max="2049" width="33.5" style="7" customWidth="1"/>
    <col min="2050" max="2058" width="14.75" style="7" customWidth="1"/>
    <col min="2059" max="2304" width="9.125" style="7" customWidth="1"/>
    <col min="2305" max="2305" width="33.5" style="7" customWidth="1"/>
    <col min="2306" max="2314" width="14.75" style="7" customWidth="1"/>
    <col min="2315" max="2560" width="9.125" style="7" customWidth="1"/>
    <col min="2561" max="2561" width="33.5" style="7" customWidth="1"/>
    <col min="2562" max="2570" width="14.75" style="7" customWidth="1"/>
    <col min="2571" max="2816" width="9.125" style="7" customWidth="1"/>
    <col min="2817" max="2817" width="33.5" style="7" customWidth="1"/>
    <col min="2818" max="2826" width="14.75" style="7" customWidth="1"/>
    <col min="2827" max="3072" width="9.125" style="7" customWidth="1"/>
    <col min="3073" max="3073" width="33.5" style="7" customWidth="1"/>
    <col min="3074" max="3082" width="14.75" style="7" customWidth="1"/>
    <col min="3083" max="3328" width="9.125" style="7" customWidth="1"/>
    <col min="3329" max="3329" width="33.5" style="7" customWidth="1"/>
    <col min="3330" max="3338" width="14.75" style="7" customWidth="1"/>
    <col min="3339" max="3584" width="9.125" style="7" customWidth="1"/>
    <col min="3585" max="3585" width="33.5" style="7" customWidth="1"/>
    <col min="3586" max="3594" width="14.75" style="7" customWidth="1"/>
    <col min="3595" max="3840" width="9.125" style="7" customWidth="1"/>
    <col min="3841" max="3841" width="33.5" style="7" customWidth="1"/>
    <col min="3842" max="3850" width="14.75" style="7" customWidth="1"/>
    <col min="3851" max="4096" width="9.125" style="7" customWidth="1"/>
    <col min="4097" max="4097" width="33.5" style="7" customWidth="1"/>
    <col min="4098" max="4106" width="14.75" style="7" customWidth="1"/>
    <col min="4107" max="4352" width="9.125" style="7" customWidth="1"/>
    <col min="4353" max="4353" width="33.5" style="7" customWidth="1"/>
    <col min="4354" max="4362" width="14.75" style="7" customWidth="1"/>
    <col min="4363" max="4608" width="9.125" style="7" customWidth="1"/>
    <col min="4609" max="4609" width="33.5" style="7" customWidth="1"/>
    <col min="4610" max="4618" width="14.75" style="7" customWidth="1"/>
    <col min="4619" max="4864" width="9.125" style="7" customWidth="1"/>
    <col min="4865" max="4865" width="33.5" style="7" customWidth="1"/>
    <col min="4866" max="4874" width="14.75" style="7" customWidth="1"/>
    <col min="4875" max="5120" width="9.125" style="7" customWidth="1"/>
    <col min="5121" max="5121" width="33.5" style="7" customWidth="1"/>
    <col min="5122" max="5130" width="14.75" style="7" customWidth="1"/>
    <col min="5131" max="5376" width="9.125" style="7" customWidth="1"/>
    <col min="5377" max="5377" width="33.5" style="7" customWidth="1"/>
    <col min="5378" max="5386" width="14.75" style="7" customWidth="1"/>
    <col min="5387" max="5632" width="9.125" style="7" customWidth="1"/>
    <col min="5633" max="5633" width="33.5" style="7" customWidth="1"/>
    <col min="5634" max="5642" width="14.75" style="7" customWidth="1"/>
    <col min="5643" max="5888" width="9.125" style="7" customWidth="1"/>
    <col min="5889" max="5889" width="33.5" style="7" customWidth="1"/>
    <col min="5890" max="5898" width="14.75" style="7" customWidth="1"/>
    <col min="5899" max="6144" width="9.125" style="7" customWidth="1"/>
    <col min="6145" max="6145" width="33.5" style="7" customWidth="1"/>
    <col min="6146" max="6154" width="14.75" style="7" customWidth="1"/>
    <col min="6155" max="6400" width="9.125" style="7" customWidth="1"/>
    <col min="6401" max="6401" width="33.5" style="7" customWidth="1"/>
    <col min="6402" max="6410" width="14.75" style="7" customWidth="1"/>
    <col min="6411" max="6656" width="9.125" style="7" customWidth="1"/>
    <col min="6657" max="6657" width="33.5" style="7" customWidth="1"/>
    <col min="6658" max="6666" width="14.75" style="7" customWidth="1"/>
    <col min="6667" max="6912" width="9.125" style="7" customWidth="1"/>
    <col min="6913" max="6913" width="33.5" style="7" customWidth="1"/>
    <col min="6914" max="6922" width="14.75" style="7" customWidth="1"/>
    <col min="6923" max="7168" width="9.125" style="7" customWidth="1"/>
    <col min="7169" max="7169" width="33.5" style="7" customWidth="1"/>
    <col min="7170" max="7178" width="14.75" style="7" customWidth="1"/>
    <col min="7179" max="7424" width="9.125" style="7" customWidth="1"/>
    <col min="7425" max="7425" width="33.5" style="7" customWidth="1"/>
    <col min="7426" max="7434" width="14.75" style="7" customWidth="1"/>
    <col min="7435" max="7680" width="9.125" style="7" customWidth="1"/>
    <col min="7681" max="7681" width="33.5" style="7" customWidth="1"/>
    <col min="7682" max="7690" width="14.75" style="7" customWidth="1"/>
    <col min="7691" max="7936" width="9.125" style="7" customWidth="1"/>
    <col min="7937" max="7937" width="33.5" style="7" customWidth="1"/>
    <col min="7938" max="7946" width="14.75" style="7" customWidth="1"/>
    <col min="7947" max="8192" width="9.125" style="7" customWidth="1"/>
    <col min="8193" max="8193" width="33.5" style="7" customWidth="1"/>
    <col min="8194" max="8202" width="14.75" style="7" customWidth="1"/>
    <col min="8203" max="8448" width="9.125" style="7" customWidth="1"/>
    <col min="8449" max="8449" width="33.5" style="7" customWidth="1"/>
    <col min="8450" max="8458" width="14.75" style="7" customWidth="1"/>
    <col min="8459" max="8704" width="9.125" style="7" customWidth="1"/>
    <col min="8705" max="8705" width="33.5" style="7" customWidth="1"/>
    <col min="8706" max="8714" width="14.75" style="7" customWidth="1"/>
    <col min="8715" max="8960" width="9.125" style="7" customWidth="1"/>
    <col min="8961" max="8961" width="33.5" style="7" customWidth="1"/>
    <col min="8962" max="8970" width="14.75" style="7" customWidth="1"/>
    <col min="8971" max="9216" width="9.125" style="7" customWidth="1"/>
    <col min="9217" max="9217" width="33.5" style="7" customWidth="1"/>
    <col min="9218" max="9226" width="14.75" style="7" customWidth="1"/>
    <col min="9227" max="9472" width="9.125" style="7" customWidth="1"/>
    <col min="9473" max="9473" width="33.5" style="7" customWidth="1"/>
    <col min="9474" max="9482" width="14.75" style="7" customWidth="1"/>
    <col min="9483" max="9728" width="9.125" style="7" customWidth="1"/>
    <col min="9729" max="9729" width="33.5" style="7" customWidth="1"/>
    <col min="9730" max="9738" width="14.75" style="7" customWidth="1"/>
    <col min="9739" max="9984" width="9.125" style="7" customWidth="1"/>
    <col min="9985" max="9985" width="33.5" style="7" customWidth="1"/>
    <col min="9986" max="9994" width="14.75" style="7" customWidth="1"/>
    <col min="9995" max="10240" width="9.125" style="7" customWidth="1"/>
    <col min="10241" max="10241" width="33.5" style="7" customWidth="1"/>
    <col min="10242" max="10250" width="14.75" style="7" customWidth="1"/>
    <col min="10251" max="10496" width="9.125" style="7" customWidth="1"/>
    <col min="10497" max="10497" width="33.5" style="7" customWidth="1"/>
    <col min="10498" max="10506" width="14.75" style="7" customWidth="1"/>
    <col min="10507" max="10752" width="9.125" style="7" customWidth="1"/>
    <col min="10753" max="10753" width="33.5" style="7" customWidth="1"/>
    <col min="10754" max="10762" width="14.75" style="7" customWidth="1"/>
    <col min="10763" max="11008" width="9.125" style="7" customWidth="1"/>
    <col min="11009" max="11009" width="33.5" style="7" customWidth="1"/>
    <col min="11010" max="11018" width="14.75" style="7" customWidth="1"/>
    <col min="11019" max="11264" width="9.125" style="7" customWidth="1"/>
    <col min="11265" max="11265" width="33.5" style="7" customWidth="1"/>
    <col min="11266" max="11274" width="14.75" style="7" customWidth="1"/>
    <col min="11275" max="11520" width="9.125" style="7" customWidth="1"/>
    <col min="11521" max="11521" width="33.5" style="7" customWidth="1"/>
    <col min="11522" max="11530" width="14.75" style="7" customWidth="1"/>
    <col min="11531" max="11776" width="9.125" style="7" customWidth="1"/>
    <col min="11777" max="11777" width="33.5" style="7" customWidth="1"/>
    <col min="11778" max="11786" width="14.75" style="7" customWidth="1"/>
    <col min="11787" max="12032" width="9.125" style="7" customWidth="1"/>
    <col min="12033" max="12033" width="33.5" style="7" customWidth="1"/>
    <col min="12034" max="12042" width="14.75" style="7" customWidth="1"/>
    <col min="12043" max="12288" width="9.125" style="7" customWidth="1"/>
    <col min="12289" max="12289" width="33.5" style="7" customWidth="1"/>
    <col min="12290" max="12298" width="14.75" style="7" customWidth="1"/>
    <col min="12299" max="12544" width="9.125" style="7" customWidth="1"/>
    <col min="12545" max="12545" width="33.5" style="7" customWidth="1"/>
    <col min="12546" max="12554" width="14.75" style="7" customWidth="1"/>
    <col min="12555" max="12800" width="9.125" style="7" customWidth="1"/>
    <col min="12801" max="12801" width="33.5" style="7" customWidth="1"/>
    <col min="12802" max="12810" width="14.75" style="7" customWidth="1"/>
    <col min="12811" max="13056" width="9.125" style="7" customWidth="1"/>
    <col min="13057" max="13057" width="33.5" style="7" customWidth="1"/>
    <col min="13058" max="13066" width="14.75" style="7" customWidth="1"/>
    <col min="13067" max="13312" width="9.125" style="7" customWidth="1"/>
    <col min="13313" max="13313" width="33.5" style="7" customWidth="1"/>
    <col min="13314" max="13322" width="14.75" style="7" customWidth="1"/>
    <col min="13323" max="13568" width="9.125" style="7" customWidth="1"/>
    <col min="13569" max="13569" width="33.5" style="7" customWidth="1"/>
    <col min="13570" max="13578" width="14.75" style="7" customWidth="1"/>
    <col min="13579" max="13824" width="9.125" style="7" customWidth="1"/>
    <col min="13825" max="13825" width="33.5" style="7" customWidth="1"/>
    <col min="13826" max="13834" width="14.75" style="7" customWidth="1"/>
    <col min="13835" max="14080" width="9.125" style="7" customWidth="1"/>
    <col min="14081" max="14081" width="33.5" style="7" customWidth="1"/>
    <col min="14082" max="14090" width="14.75" style="7" customWidth="1"/>
    <col min="14091" max="14336" width="9.125" style="7" customWidth="1"/>
    <col min="14337" max="14337" width="33.5" style="7" customWidth="1"/>
    <col min="14338" max="14346" width="14.75" style="7" customWidth="1"/>
    <col min="14347" max="14592" width="9.125" style="7" customWidth="1"/>
    <col min="14593" max="14593" width="33.5" style="7" customWidth="1"/>
    <col min="14594" max="14602" width="14.75" style="7" customWidth="1"/>
    <col min="14603" max="14848" width="9.125" style="7" customWidth="1"/>
    <col min="14849" max="14849" width="33.5" style="7" customWidth="1"/>
    <col min="14850" max="14858" width="14.75" style="7" customWidth="1"/>
    <col min="14859" max="15104" width="9.125" style="7" customWidth="1"/>
    <col min="15105" max="15105" width="33.5" style="7" customWidth="1"/>
    <col min="15106" max="15114" width="14.75" style="7" customWidth="1"/>
    <col min="15115" max="15360" width="9.125" style="7" customWidth="1"/>
    <col min="15361" max="15361" width="33.5" style="7" customWidth="1"/>
    <col min="15362" max="15370" width="14.75" style="7" customWidth="1"/>
    <col min="15371" max="15616" width="9.125" style="7" customWidth="1"/>
    <col min="15617" max="15617" width="33.5" style="7" customWidth="1"/>
    <col min="15618" max="15626" width="14.75" style="7" customWidth="1"/>
    <col min="15627" max="15872" width="9.125" style="7" customWidth="1"/>
    <col min="15873" max="15873" width="33.5" style="7" customWidth="1"/>
    <col min="15874" max="15882" width="14.75" style="7" customWidth="1"/>
    <col min="15883" max="16128" width="9.125" style="7" customWidth="1"/>
    <col min="16129" max="16129" width="33.5" style="7" customWidth="1"/>
    <col min="16130" max="16138" width="14.75" style="7" customWidth="1"/>
    <col min="16139" max="16384" width="9.125" style="7" customWidth="1"/>
  </cols>
  <sheetData>
    <row r="1" spans="1:10" s="1" customFormat="1" ht="22.5" x14ac:dyDescent="0.15">
      <c r="A1" s="14" t="s">
        <v>20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s="1" customFormat="1" x14ac:dyDescent="0.15">
      <c r="A2" s="11"/>
      <c r="B2" s="11"/>
      <c r="C2" s="11"/>
      <c r="D2" s="11"/>
      <c r="E2" s="11"/>
      <c r="F2" s="11"/>
      <c r="G2" s="11"/>
      <c r="H2" s="11"/>
      <c r="I2" s="11"/>
      <c r="J2" s="11"/>
    </row>
    <row r="3" spans="1:10" s="1" customFormat="1" x14ac:dyDescent="0.15">
      <c r="A3" s="11" t="s">
        <v>0</v>
      </c>
      <c r="B3" s="11"/>
      <c r="C3" s="11"/>
      <c r="D3" s="11"/>
      <c r="E3" s="11"/>
      <c r="F3" s="11"/>
      <c r="G3" s="11"/>
      <c r="H3" s="11"/>
      <c r="I3" s="11"/>
      <c r="J3" s="11"/>
    </row>
    <row r="4" spans="1:10" s="1" customFormat="1" x14ac:dyDescent="0.15">
      <c r="A4" s="12" t="s">
        <v>1</v>
      </c>
      <c r="B4" s="12" t="s">
        <v>2</v>
      </c>
      <c r="C4" s="12" t="s">
        <v>3</v>
      </c>
      <c r="D4" s="12"/>
      <c r="E4" s="12"/>
      <c r="F4" s="12"/>
      <c r="G4" s="12"/>
      <c r="H4" s="12" t="s">
        <v>4</v>
      </c>
      <c r="I4" s="12"/>
      <c r="J4" s="12"/>
    </row>
    <row r="5" spans="1:10" s="1" customFormat="1" x14ac:dyDescent="0.15">
      <c r="A5" s="13"/>
      <c r="B5" s="13"/>
      <c r="C5" s="8" t="s">
        <v>5</v>
      </c>
      <c r="D5" s="8" t="s">
        <v>6</v>
      </c>
      <c r="E5" s="8" t="s">
        <v>7</v>
      </c>
      <c r="F5" s="8" t="s">
        <v>8</v>
      </c>
      <c r="G5" s="8" t="s">
        <v>9</v>
      </c>
      <c r="H5" s="8" t="s">
        <v>5</v>
      </c>
      <c r="I5" s="8" t="s">
        <v>10</v>
      </c>
      <c r="J5" s="8" t="s">
        <v>11</v>
      </c>
    </row>
    <row r="6" spans="1:10" s="1" customFormat="1" x14ac:dyDescent="0.15">
      <c r="A6" s="2" t="s">
        <v>12</v>
      </c>
      <c r="B6" s="3">
        <f>SUM(C6,H6)</f>
        <v>14708</v>
      </c>
      <c r="C6" s="3">
        <f>SUM(D6:G6)</f>
        <v>6989</v>
      </c>
      <c r="D6" s="4">
        <v>6989</v>
      </c>
      <c r="E6" s="4">
        <v>0</v>
      </c>
      <c r="F6" s="4">
        <v>0</v>
      </c>
      <c r="G6" s="4">
        <v>0</v>
      </c>
      <c r="H6" s="3">
        <f>SUM(I6:J6)</f>
        <v>7719</v>
      </c>
      <c r="I6" s="4">
        <v>7719</v>
      </c>
      <c r="J6" s="4">
        <v>0</v>
      </c>
    </row>
    <row r="7" spans="1:10" s="1" customFormat="1" x14ac:dyDescent="0.15">
      <c r="A7" s="2" t="s">
        <v>13</v>
      </c>
      <c r="B7" s="3">
        <f>C7+H7</f>
        <v>20523</v>
      </c>
      <c r="C7" s="5">
        <v>18022</v>
      </c>
      <c r="D7" s="6"/>
      <c r="E7" s="6"/>
      <c r="F7" s="6"/>
      <c r="G7" s="6"/>
      <c r="H7" s="5">
        <v>2501</v>
      </c>
      <c r="I7" s="6"/>
      <c r="J7" s="6"/>
    </row>
    <row r="8" spans="1:10" s="1" customFormat="1" x14ac:dyDescent="0.15">
      <c r="A8" s="2" t="s">
        <v>14</v>
      </c>
      <c r="B8" s="3">
        <f>C8+H8</f>
        <v>0</v>
      </c>
      <c r="C8" s="3">
        <f>SUM(D8:F8)</f>
        <v>0</v>
      </c>
      <c r="D8" s="5">
        <v>0</v>
      </c>
      <c r="E8" s="5">
        <v>0</v>
      </c>
      <c r="F8" s="5">
        <v>0</v>
      </c>
      <c r="G8" s="6"/>
      <c r="H8" s="3">
        <f>I8</f>
        <v>0</v>
      </c>
      <c r="I8" s="5">
        <v>0</v>
      </c>
      <c r="J8" s="6"/>
    </row>
    <row r="9" spans="1:10" s="1" customFormat="1" x14ac:dyDescent="0.15">
      <c r="A9" s="2" t="s">
        <v>15</v>
      </c>
      <c r="B9" s="3">
        <f>C9+H9</f>
        <v>300</v>
      </c>
      <c r="C9" s="3">
        <f>SUM(D9:G9)</f>
        <v>300</v>
      </c>
      <c r="D9" s="5">
        <v>300</v>
      </c>
      <c r="E9" s="5">
        <v>0</v>
      </c>
      <c r="F9" s="5">
        <v>0</v>
      </c>
      <c r="G9" s="5">
        <v>0</v>
      </c>
      <c r="H9" s="3">
        <f>J9+I9</f>
        <v>0</v>
      </c>
      <c r="I9" s="5">
        <v>0</v>
      </c>
      <c r="J9" s="5">
        <v>0</v>
      </c>
    </row>
    <row r="10" spans="1:10" s="1" customFormat="1" x14ac:dyDescent="0.15">
      <c r="A10" s="2" t="s">
        <v>16</v>
      </c>
      <c r="B10" s="3">
        <f>C10+H10</f>
        <v>0</v>
      </c>
      <c r="C10" s="3">
        <f>SUM(D10:G10)</f>
        <v>0</v>
      </c>
      <c r="D10" s="5">
        <v>0</v>
      </c>
      <c r="E10" s="5">
        <v>0</v>
      </c>
      <c r="F10" s="5">
        <v>0</v>
      </c>
      <c r="G10" s="5">
        <v>0</v>
      </c>
      <c r="H10" s="3">
        <f>I10+J10</f>
        <v>0</v>
      </c>
      <c r="I10" s="5">
        <v>0</v>
      </c>
      <c r="J10" s="5">
        <v>0</v>
      </c>
    </row>
    <row r="11" spans="1:10" s="1" customFormat="1" x14ac:dyDescent="0.15">
      <c r="A11" s="2" t="s">
        <v>17</v>
      </c>
      <c r="B11" s="3">
        <f>C11+H11</f>
        <v>14408</v>
      </c>
      <c r="C11" s="3">
        <f>SUM(D11:G11)</f>
        <v>6689</v>
      </c>
      <c r="D11" s="3">
        <f>D6+D8-D9-D10</f>
        <v>6689</v>
      </c>
      <c r="E11" s="3">
        <f>E6+E8-E9-E10</f>
        <v>0</v>
      </c>
      <c r="F11" s="3">
        <f>F6+F8-F9-F10</f>
        <v>0</v>
      </c>
      <c r="G11" s="3">
        <f>G6-G9-G10</f>
        <v>0</v>
      </c>
      <c r="H11" s="3">
        <f>SUM(I11:J11)</f>
        <v>7719</v>
      </c>
      <c r="I11" s="3">
        <f>I8+I6-I9-I10</f>
        <v>7719</v>
      </c>
      <c r="J11" s="3">
        <f>J6-J9-J10</f>
        <v>0</v>
      </c>
    </row>
    <row r="12" spans="1:10" s="1" customFormat="1" x14ac:dyDescent="0.15"/>
  </sheetData>
  <mergeCells count="7">
    <mergeCell ref="A1:J1"/>
    <mergeCell ref="A2:J2"/>
    <mergeCell ref="A3:J3"/>
    <mergeCell ref="A4:A5"/>
    <mergeCell ref="B4:B5"/>
    <mergeCell ref="C4:G4"/>
    <mergeCell ref="H4:J4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E21" sqref="E21"/>
    </sheetView>
  </sheetViews>
  <sheetFormatPr defaultColWidth="9.125" defaultRowHeight="14.25" x14ac:dyDescent="0.15"/>
  <cols>
    <col min="1" max="1" width="33.5" style="1" customWidth="1"/>
    <col min="2" max="10" width="14.75" style="1" customWidth="1"/>
    <col min="11" max="256" width="9.125" style="7" customWidth="1"/>
    <col min="257" max="257" width="33.5" style="7" customWidth="1"/>
    <col min="258" max="266" width="14.75" style="7" customWidth="1"/>
    <col min="267" max="512" width="9.125" style="7" customWidth="1"/>
    <col min="513" max="513" width="33.5" style="7" customWidth="1"/>
    <col min="514" max="522" width="14.75" style="7" customWidth="1"/>
    <col min="523" max="768" width="9.125" style="7" customWidth="1"/>
    <col min="769" max="769" width="33.5" style="7" customWidth="1"/>
    <col min="770" max="778" width="14.75" style="7" customWidth="1"/>
    <col min="779" max="1024" width="9.125" style="7" customWidth="1"/>
    <col min="1025" max="1025" width="33.5" style="7" customWidth="1"/>
    <col min="1026" max="1034" width="14.75" style="7" customWidth="1"/>
    <col min="1035" max="1280" width="9.125" style="7" customWidth="1"/>
    <col min="1281" max="1281" width="33.5" style="7" customWidth="1"/>
    <col min="1282" max="1290" width="14.75" style="7" customWidth="1"/>
    <col min="1291" max="1536" width="9.125" style="7" customWidth="1"/>
    <col min="1537" max="1537" width="33.5" style="7" customWidth="1"/>
    <col min="1538" max="1546" width="14.75" style="7" customWidth="1"/>
    <col min="1547" max="1792" width="9.125" style="7" customWidth="1"/>
    <col min="1793" max="1793" width="33.5" style="7" customWidth="1"/>
    <col min="1794" max="1802" width="14.75" style="7" customWidth="1"/>
    <col min="1803" max="2048" width="9.125" style="7" customWidth="1"/>
    <col min="2049" max="2049" width="33.5" style="7" customWidth="1"/>
    <col min="2050" max="2058" width="14.75" style="7" customWidth="1"/>
    <col min="2059" max="2304" width="9.125" style="7" customWidth="1"/>
    <col min="2305" max="2305" width="33.5" style="7" customWidth="1"/>
    <col min="2306" max="2314" width="14.75" style="7" customWidth="1"/>
    <col min="2315" max="2560" width="9.125" style="7" customWidth="1"/>
    <col min="2561" max="2561" width="33.5" style="7" customWidth="1"/>
    <col min="2562" max="2570" width="14.75" style="7" customWidth="1"/>
    <col min="2571" max="2816" width="9.125" style="7" customWidth="1"/>
    <col min="2817" max="2817" width="33.5" style="7" customWidth="1"/>
    <col min="2818" max="2826" width="14.75" style="7" customWidth="1"/>
    <col min="2827" max="3072" width="9.125" style="7" customWidth="1"/>
    <col min="3073" max="3073" width="33.5" style="7" customWidth="1"/>
    <col min="3074" max="3082" width="14.75" style="7" customWidth="1"/>
    <col min="3083" max="3328" width="9.125" style="7" customWidth="1"/>
    <col min="3329" max="3329" width="33.5" style="7" customWidth="1"/>
    <col min="3330" max="3338" width="14.75" style="7" customWidth="1"/>
    <col min="3339" max="3584" width="9.125" style="7" customWidth="1"/>
    <col min="3585" max="3585" width="33.5" style="7" customWidth="1"/>
    <col min="3586" max="3594" width="14.75" style="7" customWidth="1"/>
    <col min="3595" max="3840" width="9.125" style="7" customWidth="1"/>
    <col min="3841" max="3841" width="33.5" style="7" customWidth="1"/>
    <col min="3842" max="3850" width="14.75" style="7" customWidth="1"/>
    <col min="3851" max="4096" width="9.125" style="7" customWidth="1"/>
    <col min="4097" max="4097" width="33.5" style="7" customWidth="1"/>
    <col min="4098" max="4106" width="14.75" style="7" customWidth="1"/>
    <col min="4107" max="4352" width="9.125" style="7" customWidth="1"/>
    <col min="4353" max="4353" width="33.5" style="7" customWidth="1"/>
    <col min="4354" max="4362" width="14.75" style="7" customWidth="1"/>
    <col min="4363" max="4608" width="9.125" style="7" customWidth="1"/>
    <col min="4609" max="4609" width="33.5" style="7" customWidth="1"/>
    <col min="4610" max="4618" width="14.75" style="7" customWidth="1"/>
    <col min="4619" max="4864" width="9.125" style="7" customWidth="1"/>
    <col min="4865" max="4865" width="33.5" style="7" customWidth="1"/>
    <col min="4866" max="4874" width="14.75" style="7" customWidth="1"/>
    <col min="4875" max="5120" width="9.125" style="7" customWidth="1"/>
    <col min="5121" max="5121" width="33.5" style="7" customWidth="1"/>
    <col min="5122" max="5130" width="14.75" style="7" customWidth="1"/>
    <col min="5131" max="5376" width="9.125" style="7" customWidth="1"/>
    <col min="5377" max="5377" width="33.5" style="7" customWidth="1"/>
    <col min="5378" max="5386" width="14.75" style="7" customWidth="1"/>
    <col min="5387" max="5632" width="9.125" style="7" customWidth="1"/>
    <col min="5633" max="5633" width="33.5" style="7" customWidth="1"/>
    <col min="5634" max="5642" width="14.75" style="7" customWidth="1"/>
    <col min="5643" max="5888" width="9.125" style="7" customWidth="1"/>
    <col min="5889" max="5889" width="33.5" style="7" customWidth="1"/>
    <col min="5890" max="5898" width="14.75" style="7" customWidth="1"/>
    <col min="5899" max="6144" width="9.125" style="7" customWidth="1"/>
    <col min="6145" max="6145" width="33.5" style="7" customWidth="1"/>
    <col min="6146" max="6154" width="14.75" style="7" customWidth="1"/>
    <col min="6155" max="6400" width="9.125" style="7" customWidth="1"/>
    <col min="6401" max="6401" width="33.5" style="7" customWidth="1"/>
    <col min="6402" max="6410" width="14.75" style="7" customWidth="1"/>
    <col min="6411" max="6656" width="9.125" style="7" customWidth="1"/>
    <col min="6657" max="6657" width="33.5" style="7" customWidth="1"/>
    <col min="6658" max="6666" width="14.75" style="7" customWidth="1"/>
    <col min="6667" max="6912" width="9.125" style="7" customWidth="1"/>
    <col min="6913" max="6913" width="33.5" style="7" customWidth="1"/>
    <col min="6914" max="6922" width="14.75" style="7" customWidth="1"/>
    <col min="6923" max="7168" width="9.125" style="7" customWidth="1"/>
    <col min="7169" max="7169" width="33.5" style="7" customWidth="1"/>
    <col min="7170" max="7178" width="14.75" style="7" customWidth="1"/>
    <col min="7179" max="7424" width="9.125" style="7" customWidth="1"/>
    <col min="7425" max="7425" width="33.5" style="7" customWidth="1"/>
    <col min="7426" max="7434" width="14.75" style="7" customWidth="1"/>
    <col min="7435" max="7680" width="9.125" style="7" customWidth="1"/>
    <col min="7681" max="7681" width="33.5" style="7" customWidth="1"/>
    <col min="7682" max="7690" width="14.75" style="7" customWidth="1"/>
    <col min="7691" max="7936" width="9.125" style="7" customWidth="1"/>
    <col min="7937" max="7937" width="33.5" style="7" customWidth="1"/>
    <col min="7938" max="7946" width="14.75" style="7" customWidth="1"/>
    <col min="7947" max="8192" width="9.125" style="7" customWidth="1"/>
    <col min="8193" max="8193" width="33.5" style="7" customWidth="1"/>
    <col min="8194" max="8202" width="14.75" style="7" customWidth="1"/>
    <col min="8203" max="8448" width="9.125" style="7" customWidth="1"/>
    <col min="8449" max="8449" width="33.5" style="7" customWidth="1"/>
    <col min="8450" max="8458" width="14.75" style="7" customWidth="1"/>
    <col min="8459" max="8704" width="9.125" style="7" customWidth="1"/>
    <col min="8705" max="8705" width="33.5" style="7" customWidth="1"/>
    <col min="8706" max="8714" width="14.75" style="7" customWidth="1"/>
    <col min="8715" max="8960" width="9.125" style="7" customWidth="1"/>
    <col min="8961" max="8961" width="33.5" style="7" customWidth="1"/>
    <col min="8962" max="8970" width="14.75" style="7" customWidth="1"/>
    <col min="8971" max="9216" width="9.125" style="7" customWidth="1"/>
    <col min="9217" max="9217" width="33.5" style="7" customWidth="1"/>
    <col min="9218" max="9226" width="14.75" style="7" customWidth="1"/>
    <col min="9227" max="9472" width="9.125" style="7" customWidth="1"/>
    <col min="9473" max="9473" width="33.5" style="7" customWidth="1"/>
    <col min="9474" max="9482" width="14.75" style="7" customWidth="1"/>
    <col min="9483" max="9728" width="9.125" style="7" customWidth="1"/>
    <col min="9729" max="9729" width="33.5" style="7" customWidth="1"/>
    <col min="9730" max="9738" width="14.75" style="7" customWidth="1"/>
    <col min="9739" max="9984" width="9.125" style="7" customWidth="1"/>
    <col min="9985" max="9985" width="33.5" style="7" customWidth="1"/>
    <col min="9986" max="9994" width="14.75" style="7" customWidth="1"/>
    <col min="9995" max="10240" width="9.125" style="7" customWidth="1"/>
    <col min="10241" max="10241" width="33.5" style="7" customWidth="1"/>
    <col min="10242" max="10250" width="14.75" style="7" customWidth="1"/>
    <col min="10251" max="10496" width="9.125" style="7" customWidth="1"/>
    <col min="10497" max="10497" width="33.5" style="7" customWidth="1"/>
    <col min="10498" max="10506" width="14.75" style="7" customWidth="1"/>
    <col min="10507" max="10752" width="9.125" style="7" customWidth="1"/>
    <col min="10753" max="10753" width="33.5" style="7" customWidth="1"/>
    <col min="10754" max="10762" width="14.75" style="7" customWidth="1"/>
    <col min="10763" max="11008" width="9.125" style="7" customWidth="1"/>
    <col min="11009" max="11009" width="33.5" style="7" customWidth="1"/>
    <col min="11010" max="11018" width="14.75" style="7" customWidth="1"/>
    <col min="11019" max="11264" width="9.125" style="7" customWidth="1"/>
    <col min="11265" max="11265" width="33.5" style="7" customWidth="1"/>
    <col min="11266" max="11274" width="14.75" style="7" customWidth="1"/>
    <col min="11275" max="11520" width="9.125" style="7" customWidth="1"/>
    <col min="11521" max="11521" width="33.5" style="7" customWidth="1"/>
    <col min="11522" max="11530" width="14.75" style="7" customWidth="1"/>
    <col min="11531" max="11776" width="9.125" style="7" customWidth="1"/>
    <col min="11777" max="11777" width="33.5" style="7" customWidth="1"/>
    <col min="11778" max="11786" width="14.75" style="7" customWidth="1"/>
    <col min="11787" max="12032" width="9.125" style="7" customWidth="1"/>
    <col min="12033" max="12033" width="33.5" style="7" customWidth="1"/>
    <col min="12034" max="12042" width="14.75" style="7" customWidth="1"/>
    <col min="12043" max="12288" width="9.125" style="7" customWidth="1"/>
    <col min="12289" max="12289" width="33.5" style="7" customWidth="1"/>
    <col min="12290" max="12298" width="14.75" style="7" customWidth="1"/>
    <col min="12299" max="12544" width="9.125" style="7" customWidth="1"/>
    <col min="12545" max="12545" width="33.5" style="7" customWidth="1"/>
    <col min="12546" max="12554" width="14.75" style="7" customWidth="1"/>
    <col min="12555" max="12800" width="9.125" style="7" customWidth="1"/>
    <col min="12801" max="12801" width="33.5" style="7" customWidth="1"/>
    <col min="12802" max="12810" width="14.75" style="7" customWidth="1"/>
    <col min="12811" max="13056" width="9.125" style="7" customWidth="1"/>
    <col min="13057" max="13057" width="33.5" style="7" customWidth="1"/>
    <col min="13058" max="13066" width="14.75" style="7" customWidth="1"/>
    <col min="13067" max="13312" width="9.125" style="7" customWidth="1"/>
    <col min="13313" max="13313" width="33.5" style="7" customWidth="1"/>
    <col min="13314" max="13322" width="14.75" style="7" customWidth="1"/>
    <col min="13323" max="13568" width="9.125" style="7" customWidth="1"/>
    <col min="13569" max="13569" width="33.5" style="7" customWidth="1"/>
    <col min="13570" max="13578" width="14.75" style="7" customWidth="1"/>
    <col min="13579" max="13824" width="9.125" style="7" customWidth="1"/>
    <col min="13825" max="13825" width="33.5" style="7" customWidth="1"/>
    <col min="13826" max="13834" width="14.75" style="7" customWidth="1"/>
    <col min="13835" max="14080" width="9.125" style="7" customWidth="1"/>
    <col min="14081" max="14081" width="33.5" style="7" customWidth="1"/>
    <col min="14082" max="14090" width="14.75" style="7" customWidth="1"/>
    <col min="14091" max="14336" width="9.125" style="7" customWidth="1"/>
    <col min="14337" max="14337" width="33.5" style="7" customWidth="1"/>
    <col min="14338" max="14346" width="14.75" style="7" customWidth="1"/>
    <col min="14347" max="14592" width="9.125" style="7" customWidth="1"/>
    <col min="14593" max="14593" width="33.5" style="7" customWidth="1"/>
    <col min="14594" max="14602" width="14.75" style="7" customWidth="1"/>
    <col min="14603" max="14848" width="9.125" style="7" customWidth="1"/>
    <col min="14849" max="14849" width="33.5" style="7" customWidth="1"/>
    <col min="14850" max="14858" width="14.75" style="7" customWidth="1"/>
    <col min="14859" max="15104" width="9.125" style="7" customWidth="1"/>
    <col min="15105" max="15105" width="33.5" style="7" customWidth="1"/>
    <col min="15106" max="15114" width="14.75" style="7" customWidth="1"/>
    <col min="15115" max="15360" width="9.125" style="7" customWidth="1"/>
    <col min="15361" max="15361" width="33.5" style="7" customWidth="1"/>
    <col min="15362" max="15370" width="14.75" style="7" customWidth="1"/>
    <col min="15371" max="15616" width="9.125" style="7" customWidth="1"/>
    <col min="15617" max="15617" width="33.5" style="7" customWidth="1"/>
    <col min="15618" max="15626" width="14.75" style="7" customWidth="1"/>
    <col min="15627" max="15872" width="9.125" style="7" customWidth="1"/>
    <col min="15873" max="15873" width="33.5" style="7" customWidth="1"/>
    <col min="15874" max="15882" width="14.75" style="7" customWidth="1"/>
    <col min="15883" max="16128" width="9.125" style="7" customWidth="1"/>
    <col min="16129" max="16129" width="33.5" style="7" customWidth="1"/>
    <col min="16130" max="16138" width="14.75" style="7" customWidth="1"/>
    <col min="16139" max="16384" width="9.125" style="7" customWidth="1"/>
  </cols>
  <sheetData>
    <row r="1" spans="1:10" s="1" customFormat="1" ht="22.5" x14ac:dyDescent="0.15">
      <c r="A1" s="14" t="s">
        <v>19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s="1" customFormat="1" x14ac:dyDescent="0.15">
      <c r="A2" s="11"/>
      <c r="B2" s="11"/>
      <c r="C2" s="11"/>
      <c r="D2" s="11"/>
      <c r="E2" s="11"/>
      <c r="F2" s="11"/>
      <c r="G2" s="11"/>
      <c r="H2" s="11"/>
      <c r="I2" s="11"/>
      <c r="J2" s="11"/>
    </row>
    <row r="3" spans="1:10" s="1" customFormat="1" x14ac:dyDescent="0.15">
      <c r="A3" s="11" t="s">
        <v>0</v>
      </c>
      <c r="B3" s="11"/>
      <c r="C3" s="11"/>
      <c r="D3" s="11"/>
      <c r="E3" s="11"/>
      <c r="F3" s="11"/>
      <c r="G3" s="11"/>
      <c r="H3" s="11"/>
      <c r="I3" s="11"/>
      <c r="J3" s="11"/>
    </row>
    <row r="4" spans="1:10" s="1" customFormat="1" x14ac:dyDescent="0.15">
      <c r="A4" s="12" t="s">
        <v>1</v>
      </c>
      <c r="B4" s="12" t="s">
        <v>2</v>
      </c>
      <c r="C4" s="12" t="s">
        <v>3</v>
      </c>
      <c r="D4" s="12"/>
      <c r="E4" s="12"/>
      <c r="F4" s="12"/>
      <c r="G4" s="12"/>
      <c r="H4" s="12" t="s">
        <v>4</v>
      </c>
      <c r="I4" s="12"/>
      <c r="J4" s="12"/>
    </row>
    <row r="5" spans="1:10" s="1" customFormat="1" x14ac:dyDescent="0.15">
      <c r="A5" s="13"/>
      <c r="B5" s="13"/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5</v>
      </c>
      <c r="I5" s="9" t="s">
        <v>10</v>
      </c>
      <c r="J5" s="9" t="s">
        <v>11</v>
      </c>
    </row>
    <row r="6" spans="1:10" s="1" customFormat="1" x14ac:dyDescent="0.15">
      <c r="A6" s="2" t="s">
        <v>14</v>
      </c>
      <c r="B6" s="3">
        <f>C6+H6</f>
        <v>0</v>
      </c>
      <c r="C6" s="3">
        <f>SUM(D6:F6)</f>
        <v>0</v>
      </c>
      <c r="D6" s="5">
        <v>0</v>
      </c>
      <c r="E6" s="5">
        <v>0</v>
      </c>
      <c r="F6" s="5">
        <v>0</v>
      </c>
      <c r="G6" s="6"/>
      <c r="H6" s="3">
        <f>I6</f>
        <v>0</v>
      </c>
      <c r="I6" s="5">
        <v>0</v>
      </c>
      <c r="J6" s="6"/>
    </row>
    <row r="7" spans="1:10" s="1" customFormat="1" x14ac:dyDescent="0.15">
      <c r="A7" s="2" t="s">
        <v>15</v>
      </c>
      <c r="B7" s="3">
        <f>C7+H7</f>
        <v>300</v>
      </c>
      <c r="C7" s="3">
        <f>SUM(D7:G7)</f>
        <v>300</v>
      </c>
      <c r="D7" s="5">
        <v>300</v>
      </c>
      <c r="E7" s="5">
        <v>0</v>
      </c>
      <c r="F7" s="5">
        <v>0</v>
      </c>
      <c r="G7" s="5">
        <v>0</v>
      </c>
      <c r="H7" s="3">
        <f>J7+I7</f>
        <v>0</v>
      </c>
      <c r="I7" s="5">
        <v>0</v>
      </c>
      <c r="J7" s="5">
        <v>0</v>
      </c>
    </row>
    <row r="8" spans="1:10" s="1" customFormat="1" x14ac:dyDescent="0.15">
      <c r="A8" s="2" t="s">
        <v>18</v>
      </c>
      <c r="B8" s="3">
        <f>C8+H8</f>
        <v>570</v>
      </c>
      <c r="C8" s="3">
        <f>SUM(D8:G8)</f>
        <v>263</v>
      </c>
      <c r="D8" s="5">
        <v>263</v>
      </c>
      <c r="E8" s="5"/>
      <c r="F8" s="5"/>
      <c r="G8" s="5"/>
      <c r="H8" s="3">
        <f>J8+I8</f>
        <v>307</v>
      </c>
      <c r="I8" s="5">
        <v>307</v>
      </c>
      <c r="J8" s="5"/>
    </row>
  </sheetData>
  <mergeCells count="7">
    <mergeCell ref="A1:J1"/>
    <mergeCell ref="A2:J2"/>
    <mergeCell ref="A3:J3"/>
    <mergeCell ref="A4:A5"/>
    <mergeCell ref="B4:B5"/>
    <mergeCell ref="C4:G4"/>
    <mergeCell ref="H4:J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2019年度地方政府债务限额、余额决算数</vt:lpstr>
      <vt:lpstr>2019年度债券发行还本付息决算数</vt:lpstr>
    </vt:vector>
  </TitlesOfParts>
  <Company>微软公司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2021-05-18T01:09:26Z</dcterms:created>
  <dcterms:modified xsi:type="dcterms:W3CDTF">2021-05-18T03:32:10Z</dcterms:modified>
</cp:coreProperties>
</file>